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Cotizacion" state="visible" r:id="rId5"/>
    <sheet sheetId="3" name="Listas" state="visible" r:id="rId6"/>
  </sheets>
  <calcPr calcId="171027" fullCalcOnLoad="1"/>
</workbook>
</file>

<file path=xl/sharedStrings.xml><?xml version="1.0" encoding="utf-8"?>
<sst xmlns="http://schemas.openxmlformats.org/spreadsheetml/2006/main" count="553" uniqueCount="59">
  <si>
    <t>Cotización de mobiliario</t>
  </si>
  <si>
    <t>Versión 1.0.0 · Archivo generado programáticamente</t>
  </si>
  <si>
    <t>Cómo utilizarlo</t>
  </si>
  <si>
    <t>1.</t>
  </si>
  <si>
    <t>Completa la cabecera y las líneas.</t>
  </si>
  <si>
    <t>2.</t>
  </si>
  <si>
    <t>Distingue periodos facturados de días bloqueados.</t>
  </si>
  <si>
    <t>3.</t>
  </si>
  <si>
    <t>Añade servicios, descuento, tasa manual y pagos.</t>
  </si>
  <si>
    <t>4.</t>
  </si>
  <si>
    <t>Revisa el total y conserva la versión acordada.</t>
  </si>
  <si>
    <t>Alcance y límites</t>
  </si>
  <si>
    <t>• Documento operativo; no es factura fiscal.</t>
  </si>
  <si>
    <t>• Impuesto ilustrativo introducido por el usuario.</t>
  </si>
  <si>
    <t>• Garantía separada del precio del servicio.</t>
  </si>
  <si>
    <t>• Hasta 100 líneas.</t>
  </si>
  <si>
    <t>Compatibilidad: estructura comprobada programáticamente. Apertura, recálculo e impresión en Excel o Google Sheets: pendiente de verificación.</t>
  </si>
  <si>
    <t>Ejemplo ficticio: precios e impuesto sin referencia a un mercado real.</t>
  </si>
  <si>
    <t>Código</t>
  </si>
  <si>
    <t>COT-001</t>
  </si>
  <si>
    <t>Moneda</t>
  </si>
  <si>
    <t>USD</t>
  </si>
  <si>
    <t>Cliente</t>
  </si>
  <si>
    <t>CLI-001</t>
  </si>
  <si>
    <t>Emisión</t>
  </si>
  <si>
    <t>Servicio</t>
  </si>
  <si>
    <t>10–11 octubre 2026</t>
  </si>
  <si>
    <t>Vigencia</t>
  </si>
  <si>
    <t/>
  </si>
  <si>
    <t>Descripción</t>
  </si>
  <si>
    <t>Cantidad</t>
  </si>
  <si>
    <t>Periodos</t>
  </si>
  <si>
    <t>Precio unitario</t>
  </si>
  <si>
    <t>Importe</t>
  </si>
  <si>
    <t>Sillas</t>
  </si>
  <si>
    <t>Mesas</t>
  </si>
  <si>
    <t>Subtotal alquiler</t>
  </si>
  <si>
    <t>Descuento %</t>
  </si>
  <si>
    <t>Descuento</t>
  </si>
  <si>
    <t>Alquiler neto</t>
  </si>
  <si>
    <t>Transporte</t>
  </si>
  <si>
    <t>Montaje</t>
  </si>
  <si>
    <t>Otros servicios</t>
  </si>
  <si>
    <t>Base simulada</t>
  </si>
  <si>
    <t>Tasa ilustrativa</t>
  </si>
  <si>
    <t>Impuesto simulado</t>
  </si>
  <si>
    <t>Total servicio</t>
  </si>
  <si>
    <t>Anticipo recibido</t>
  </si>
  <si>
    <t>Saldo servicio</t>
  </si>
  <si>
    <t>Garantía prevista</t>
  </si>
  <si>
    <t>Garantía recibida</t>
  </si>
  <si>
    <t>Garantía pendiente</t>
  </si>
  <si>
    <t>Pendiente con garantía</t>
  </si>
  <si>
    <t>Cotización orientativa; no constituye factura fiscal.</t>
  </si>
  <si>
    <t>Monedas</t>
  </si>
  <si>
    <t>EUR</t>
  </si>
  <si>
    <t>MXN</t>
  </si>
  <si>
    <t>DOP</t>
  </si>
  <si>
    <t>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</si>
</sst>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11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b/>
      <color rgb="17212B"/>
      <sz val="15"/>
      <name val="Arial"/>
    </font>
    <font>
      <i/>
      <color rgb="475569"/>
      <sz val="10"/>
      <name val="Arial"/>
    </font>
    <font>
      <b/>
    </font>
    <font/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/>
    <xf numFmtId="0" fontId="0" fillId="3" borderId="0" xfId="0" applyFill="1" applyProtection="1">
      <protection locked="0"/>
    </xf>
    <xf numFmtId="164" fontId="0" fillId="3" borderId="0" xfId="0" applyNumberFormat="1" applyFill="1" applyProtection="1">
      <protection locked="0"/>
    </xf>
    <xf numFmtId="4" fontId="0" fillId="3" borderId="0" xfId="0" applyNumberFormat="1" applyFill="1" applyProtection="1">
      <protection locked="0"/>
    </xf>
    <xf numFmtId="4" fontId="0" fillId="0" borderId="0" xfId="0" applyNumberFormat="1"/>
    <xf numFmtId="0" fontId="8" fillId="0" borderId="0" xfId="0" applyFont="1"/>
    <xf numFmtId="10" fontId="0" fillId="3" borderId="0" xfId="0" applyNumberFormat="1" applyFill="1" applyProtection="1">
      <protection locked="0"/>
    </xf>
    <xf numFmtId="0" fontId="4" fillId="0" borderId="0" xfId="0" applyFont="1"/>
    <xf numFmtId="0" fontId="9" fillId="0" borderId="0" xfId="0" applyFont="1"/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9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6" ht="30" customHeight="1" spans="3:3" x14ac:dyDescent="0.25">
      <c r="C16" s="5" t="s">
        <v>14</v>
      </c>
    </row>
    <row r="17" ht="30" customHeight="1" spans="3:3" x14ac:dyDescent="0.25">
      <c r="C17" s="5" t="s">
        <v>15</v>
      </c>
    </row>
    <row r="19" ht="42" customHeight="1" spans="3:3" x14ac:dyDescent="0.25">
      <c r="C19" s="6" t="s">
        <v>16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30"/>
  <sheetViews>
    <sheetView workbookViewId="0" showGridLines="0"/>
  </sheetViews>
  <sheetFormatPr defaultRowHeight="15" outlineLevelRow="0" outlineLevelCol="0" x14ac:dyDescent="55"/>
  <cols>
    <col min="1" max="1" width="4" customWidth="1"/>
    <col min="2" max="2" width="34" customWidth="1"/>
    <col min="3" max="4" width="16" customWidth="1"/>
    <col min="5" max="6" width="19" customWidth="1"/>
  </cols>
  <sheetData>
    <row r="2" ht="28" customHeight="1" spans="1:8" x14ac:dyDescent="0.25">
      <c r="A2" s="7" t="s">
        <v>0</v>
      </c>
      <c r="B2" s="7"/>
      <c r="C2" s="7"/>
      <c r="D2" s="7"/>
      <c r="E2" s="7"/>
      <c r="F2" s="7"/>
      <c r="G2" s="7"/>
      <c r="H2" s="7"/>
    </row>
    <row r="3" ht="34" customHeight="1" spans="1:8" x14ac:dyDescent="0.25">
      <c r="A3" s="8" t="s">
        <v>17</v>
      </c>
      <c r="B3" s="8"/>
      <c r="C3" s="8"/>
      <c r="D3" s="8"/>
      <c r="E3" s="8"/>
      <c r="F3" s="8"/>
      <c r="G3" s="8"/>
      <c r="H3" s="8"/>
    </row>
    <row r="5" spans="2:6" x14ac:dyDescent="0.25">
      <c r="B5" s="9" t="s">
        <v>18</v>
      </c>
      <c r="C5" s="10" t="s">
        <v>19</v>
      </c>
      <c r="E5" s="9" t="s">
        <v>20</v>
      </c>
      <c r="F5" s="10" t="s">
        <v>21</v>
      </c>
    </row>
    <row r="6" spans="2:6" x14ac:dyDescent="0.25">
      <c r="B6" s="9" t="s">
        <v>22</v>
      </c>
      <c r="C6" s="10" t="s">
        <v>23</v>
      </c>
      <c r="E6" s="9" t="s">
        <v>24</v>
      </c>
      <c r="F6" s="11">
        <v>46275</v>
      </c>
    </row>
    <row r="7" spans="2:6" x14ac:dyDescent="0.25">
      <c r="B7" s="9" t="s">
        <v>25</v>
      </c>
      <c r="C7" s="10" t="s">
        <v>26</v>
      </c>
      <c r="E7" s="9" t="s">
        <v>27</v>
      </c>
      <c r="F7" s="11">
        <v>46282</v>
      </c>
    </row>
    <row r="9" spans="1:6" s="3" customFormat="1" x14ac:dyDescent="0.25">
      <c r="A9" s="3" t="s">
        <v>28</v>
      </c>
      <c r="B9" s="3" t="s">
        <v>29</v>
      </c>
      <c r="C9" s="3" t="s">
        <v>30</v>
      </c>
      <c r="D9" s="3" t="s">
        <v>31</v>
      </c>
      <c r="E9" s="3" t="s">
        <v>32</v>
      </c>
      <c r="F9" s="3" t="s">
        <v>33</v>
      </c>
    </row>
    <row r="10" spans="1:6" x14ac:dyDescent="0.25">
      <c r="A10" t="s">
        <v>28</v>
      </c>
      <c r="B10" s="10" t="s">
        <v>34</v>
      </c>
      <c r="C10" s="10">
        <v>100</v>
      </c>
      <c r="D10" s="10">
        <v>1</v>
      </c>
      <c r="E10" s="12">
        <v>1.5</v>
      </c>
      <c r="F10" s="13">
        <f>IF(B10="","",C10*D10*E10)</f>
      </c>
    </row>
    <row r="11" spans="1:6" x14ac:dyDescent="0.25">
      <c r="A11" t="s">
        <v>28</v>
      </c>
      <c r="B11" s="10" t="s">
        <v>35</v>
      </c>
      <c r="C11" s="10">
        <v>10</v>
      </c>
      <c r="D11" s="10">
        <v>1</v>
      </c>
      <c r="E11" s="12">
        <v>8</v>
      </c>
      <c r="F11" s="13">
        <f>IF(B11="","",C11*D11*E11)</f>
      </c>
    </row>
    <row r="12" spans="1:6" x14ac:dyDescent="0.25">
      <c r="A12" t="s">
        <v>28</v>
      </c>
      <c r="B12" s="10" t="s">
        <v>28</v>
      </c>
      <c r="C12" s="10" t="s">
        <v>28</v>
      </c>
      <c r="D12" s="10" t="s">
        <v>28</v>
      </c>
      <c r="E12" s="12" t="s">
        <v>28</v>
      </c>
      <c r="F12" s="13">
        <f>IF(B12="","",C12*D12*E12)</f>
      </c>
    </row>
    <row r="13" spans="1:6" x14ac:dyDescent="0.25">
      <c r="A13" t="s">
        <v>28</v>
      </c>
      <c r="B13" s="10" t="s">
        <v>28</v>
      </c>
      <c r="C13" s="10" t="s">
        <v>28</v>
      </c>
      <c r="D13" s="10" t="s">
        <v>28</v>
      </c>
      <c r="E13" s="12" t="s">
        <v>28</v>
      </c>
      <c r="F13" s="13">
        <f>IF(B13="","",C13*D13*E13)</f>
      </c>
    </row>
    <row r="14" spans="1:6" x14ac:dyDescent="0.25">
      <c r="A14" t="s">
        <v>28</v>
      </c>
      <c r="B14" s="10" t="s">
        <v>28</v>
      </c>
      <c r="C14" s="10" t="s">
        <v>28</v>
      </c>
      <c r="D14" s="10" t="s">
        <v>28</v>
      </c>
      <c r="E14" s="12" t="s">
        <v>28</v>
      </c>
      <c r="F14" s="13">
        <f>IF(B14="","",C14*D14*E14)</f>
      </c>
    </row>
    <row r="15" spans="1:6" x14ac:dyDescent="0.25">
      <c r="A15" t="s">
        <v>28</v>
      </c>
      <c r="B15" s="10" t="s">
        <v>28</v>
      </c>
      <c r="C15" s="10" t="s">
        <v>28</v>
      </c>
      <c r="D15" s="10" t="s">
        <v>28</v>
      </c>
      <c r="E15" s="12" t="s">
        <v>28</v>
      </c>
      <c r="F15" s="13">
        <f>IF(B15="","",C15*D15*E15)</f>
      </c>
    </row>
    <row r="16" spans="1:6" x14ac:dyDescent="0.25">
      <c r="A16" t="s">
        <v>28</v>
      </c>
      <c r="B16" s="10" t="s">
        <v>28</v>
      </c>
      <c r="C16" s="10" t="s">
        <v>28</v>
      </c>
      <c r="D16" s="10" t="s">
        <v>28</v>
      </c>
      <c r="E16" s="12" t="s">
        <v>28</v>
      </c>
      <c r="F16" s="13">
        <f>IF(B16="","",C16*D16*E16)</f>
      </c>
    </row>
    <row r="17" spans="1:6" x14ac:dyDescent="0.25">
      <c r="A17" t="s">
        <v>28</v>
      </c>
      <c r="B17" s="10" t="s">
        <v>28</v>
      </c>
      <c r="C17" s="10" t="s">
        <v>28</v>
      </c>
      <c r="D17" s="10" t="s">
        <v>28</v>
      </c>
      <c r="E17" s="12" t="s">
        <v>28</v>
      </c>
      <c r="F17" s="13">
        <f>IF(B17="","",C17*D17*E17)</f>
      </c>
    </row>
    <row r="18" spans="1:6" x14ac:dyDescent="0.25">
      <c r="A18" t="s">
        <v>28</v>
      </c>
      <c r="B18" s="10" t="s">
        <v>28</v>
      </c>
      <c r="C18" s="10" t="s">
        <v>28</v>
      </c>
      <c r="D18" s="10" t="s">
        <v>28</v>
      </c>
      <c r="E18" s="12" t="s">
        <v>28</v>
      </c>
      <c r="F18" s="13">
        <f>IF(B18="","",C18*D18*E18)</f>
      </c>
    </row>
    <row r="19" spans="1:6" x14ac:dyDescent="0.25">
      <c r="A19" t="s">
        <v>28</v>
      </c>
      <c r="B19" s="10" t="s">
        <v>28</v>
      </c>
      <c r="C19" s="10" t="s">
        <v>28</v>
      </c>
      <c r="D19" s="10" t="s">
        <v>28</v>
      </c>
      <c r="E19" s="12" t="s">
        <v>28</v>
      </c>
      <c r="F19" s="13">
        <f>IF(B19="","",C19*D19*E19)</f>
      </c>
    </row>
    <row r="20" spans="1:6" x14ac:dyDescent="0.25">
      <c r="A20" t="s">
        <v>28</v>
      </c>
      <c r="B20" s="10" t="s">
        <v>28</v>
      </c>
      <c r="C20" s="10" t="s">
        <v>28</v>
      </c>
      <c r="D20" s="10" t="s">
        <v>28</v>
      </c>
      <c r="E20" s="12" t="s">
        <v>28</v>
      </c>
      <c r="F20" s="13">
        <f>IF(B20="","",C20*D20*E20)</f>
      </c>
    </row>
    <row r="21" spans="1:6" x14ac:dyDescent="0.25">
      <c r="A21" t="s">
        <v>28</v>
      </c>
      <c r="B21" s="10" t="s">
        <v>28</v>
      </c>
      <c r="C21" s="10" t="s">
        <v>28</v>
      </c>
      <c r="D21" s="10" t="s">
        <v>28</v>
      </c>
      <c r="E21" s="12" t="s">
        <v>28</v>
      </c>
      <c r="F21" s="13">
        <f>IF(B21="","",C21*D21*E21)</f>
      </c>
    </row>
    <row r="22" spans="1:6" x14ac:dyDescent="0.25">
      <c r="A22" t="s">
        <v>28</v>
      </c>
      <c r="B22" s="10" t="s">
        <v>28</v>
      </c>
      <c r="C22" s="10" t="s">
        <v>28</v>
      </c>
      <c r="D22" s="10" t="s">
        <v>28</v>
      </c>
      <c r="E22" s="12" t="s">
        <v>28</v>
      </c>
      <c r="F22" s="13">
        <f>IF(B22="","",C22*D22*E22)</f>
      </c>
    </row>
    <row r="23" spans="1:6" x14ac:dyDescent="0.25">
      <c r="A23" t="s">
        <v>28</v>
      </c>
      <c r="B23" s="10" t="s">
        <v>28</v>
      </c>
      <c r="C23" s="10" t="s">
        <v>28</v>
      </c>
      <c r="D23" s="10" t="s">
        <v>28</v>
      </c>
      <c r="E23" s="12" t="s">
        <v>28</v>
      </c>
      <c r="F23" s="13">
        <f>IF(B23="","",C23*D23*E23)</f>
      </c>
    </row>
    <row r="24" spans="1:6" x14ac:dyDescent="0.25">
      <c r="A24" t="s">
        <v>28</v>
      </c>
      <c r="B24" s="10" t="s">
        <v>28</v>
      </c>
      <c r="C24" s="10" t="s">
        <v>28</v>
      </c>
      <c r="D24" s="10" t="s">
        <v>28</v>
      </c>
      <c r="E24" s="12" t="s">
        <v>28</v>
      </c>
      <c r="F24" s="13">
        <f>IF(B24="","",C24*D24*E24)</f>
      </c>
    </row>
    <row r="25" spans="1:6" x14ac:dyDescent="0.25">
      <c r="A25" t="s">
        <v>28</v>
      </c>
      <c r="B25" s="10" t="s">
        <v>28</v>
      </c>
      <c r="C25" s="10" t="s">
        <v>28</v>
      </c>
      <c r="D25" s="10" t="s">
        <v>28</v>
      </c>
      <c r="E25" s="12" t="s">
        <v>28</v>
      </c>
      <c r="F25" s="13">
        <f>IF(B25="","",C25*D25*E25)</f>
      </c>
    </row>
    <row r="26" spans="1:6" x14ac:dyDescent="0.25">
      <c r="A26" t="s">
        <v>28</v>
      </c>
      <c r="B26" s="10" t="s">
        <v>28</v>
      </c>
      <c r="C26" s="10" t="s">
        <v>28</v>
      </c>
      <c r="D26" s="10" t="s">
        <v>28</v>
      </c>
      <c r="E26" s="12" t="s">
        <v>28</v>
      </c>
      <c r="F26" s="13">
        <f>IF(B26="","",C26*D26*E26)</f>
      </c>
    </row>
    <row r="27" spans="1:6" x14ac:dyDescent="0.25">
      <c r="A27" t="s">
        <v>28</v>
      </c>
      <c r="B27" s="10" t="s">
        <v>28</v>
      </c>
      <c r="C27" s="10" t="s">
        <v>28</v>
      </c>
      <c r="D27" s="10" t="s">
        <v>28</v>
      </c>
      <c r="E27" s="12" t="s">
        <v>28</v>
      </c>
      <c r="F27" s="13">
        <f>IF(B27="","",C27*D27*E27)</f>
      </c>
    </row>
    <row r="28" spans="1:6" x14ac:dyDescent="0.25">
      <c r="A28" t="s">
        <v>28</v>
      </c>
      <c r="B28" s="10" t="s">
        <v>28</v>
      </c>
      <c r="C28" s="10" t="s">
        <v>28</v>
      </c>
      <c r="D28" s="10" t="s">
        <v>28</v>
      </c>
      <c r="E28" s="12" t="s">
        <v>28</v>
      </c>
      <c r="F28" s="13">
        <f>IF(B28="","",C28*D28*E28)</f>
      </c>
    </row>
    <row r="29" spans="1:6" x14ac:dyDescent="0.25">
      <c r="A29" t="s">
        <v>28</v>
      </c>
      <c r="B29" s="10" t="s">
        <v>28</v>
      </c>
      <c r="C29" s="10" t="s">
        <v>28</v>
      </c>
      <c r="D29" s="10" t="s">
        <v>28</v>
      </c>
      <c r="E29" s="12" t="s">
        <v>28</v>
      </c>
      <c r="F29" s="13">
        <f>IF(B29="","",C29*D29*E29)</f>
      </c>
    </row>
    <row r="30" spans="1:6" x14ac:dyDescent="0.25">
      <c r="A30" t="s">
        <v>28</v>
      </c>
      <c r="B30" s="10" t="s">
        <v>28</v>
      </c>
      <c r="C30" s="10" t="s">
        <v>28</v>
      </c>
      <c r="D30" s="10" t="s">
        <v>28</v>
      </c>
      <c r="E30" s="12" t="s">
        <v>28</v>
      </c>
      <c r="F30" s="13">
        <f>IF(B30="","",C30*D30*E30)</f>
      </c>
    </row>
    <row r="31" spans="1:6" x14ac:dyDescent="0.25">
      <c r="A31" t="s">
        <v>28</v>
      </c>
      <c r="B31" s="10" t="s">
        <v>28</v>
      </c>
      <c r="C31" s="10" t="s">
        <v>28</v>
      </c>
      <c r="D31" s="10" t="s">
        <v>28</v>
      </c>
      <c r="E31" s="12" t="s">
        <v>28</v>
      </c>
      <c r="F31" s="13">
        <f>IF(B31="","",C31*D31*E31)</f>
      </c>
    </row>
    <row r="32" spans="1:6" x14ac:dyDescent="0.25">
      <c r="A32" t="s">
        <v>28</v>
      </c>
      <c r="B32" s="10" t="s">
        <v>28</v>
      </c>
      <c r="C32" s="10" t="s">
        <v>28</v>
      </c>
      <c r="D32" s="10" t="s">
        <v>28</v>
      </c>
      <c r="E32" s="12" t="s">
        <v>28</v>
      </c>
      <c r="F32" s="13">
        <f>IF(B32="","",C32*D32*E32)</f>
      </c>
    </row>
    <row r="33" spans="1:6" x14ac:dyDescent="0.25">
      <c r="A33" t="s">
        <v>28</v>
      </c>
      <c r="B33" s="10" t="s">
        <v>28</v>
      </c>
      <c r="C33" s="10" t="s">
        <v>28</v>
      </c>
      <c r="D33" s="10" t="s">
        <v>28</v>
      </c>
      <c r="E33" s="12" t="s">
        <v>28</v>
      </c>
      <c r="F33" s="13">
        <f>IF(B33="","",C33*D33*E33)</f>
      </c>
    </row>
    <row r="34" spans="1:6" x14ac:dyDescent="0.25">
      <c r="A34" t="s">
        <v>28</v>
      </c>
      <c r="B34" s="10" t="s">
        <v>28</v>
      </c>
      <c r="C34" s="10" t="s">
        <v>28</v>
      </c>
      <c r="D34" s="10" t="s">
        <v>28</v>
      </c>
      <c r="E34" s="12" t="s">
        <v>28</v>
      </c>
      <c r="F34" s="13">
        <f>IF(B34="","",C34*D34*E34)</f>
      </c>
    </row>
    <row r="35" spans="1:6" x14ac:dyDescent="0.25">
      <c r="A35" t="s">
        <v>28</v>
      </c>
      <c r="B35" s="10" t="s">
        <v>28</v>
      </c>
      <c r="C35" s="10" t="s">
        <v>28</v>
      </c>
      <c r="D35" s="10" t="s">
        <v>28</v>
      </c>
      <c r="E35" s="12" t="s">
        <v>28</v>
      </c>
      <c r="F35" s="13">
        <f>IF(B35="","",C35*D35*E35)</f>
      </c>
    </row>
    <row r="36" spans="1:6" x14ac:dyDescent="0.25">
      <c r="A36" t="s">
        <v>28</v>
      </c>
      <c r="B36" s="10" t="s">
        <v>28</v>
      </c>
      <c r="C36" s="10" t="s">
        <v>28</v>
      </c>
      <c r="D36" s="10" t="s">
        <v>28</v>
      </c>
      <c r="E36" s="12" t="s">
        <v>28</v>
      </c>
      <c r="F36" s="13">
        <f>IF(B36="","",C36*D36*E36)</f>
      </c>
    </row>
    <row r="37" spans="1:6" x14ac:dyDescent="0.25">
      <c r="A37" t="s">
        <v>28</v>
      </c>
      <c r="B37" s="10" t="s">
        <v>28</v>
      </c>
      <c r="C37" s="10" t="s">
        <v>28</v>
      </c>
      <c r="D37" s="10" t="s">
        <v>28</v>
      </c>
      <c r="E37" s="12" t="s">
        <v>28</v>
      </c>
      <c r="F37" s="13">
        <f>IF(B37="","",C37*D37*E37)</f>
      </c>
    </row>
    <row r="38" spans="1:6" x14ac:dyDescent="0.25">
      <c r="A38" t="s">
        <v>28</v>
      </c>
      <c r="B38" s="10" t="s">
        <v>28</v>
      </c>
      <c r="C38" s="10" t="s">
        <v>28</v>
      </c>
      <c r="D38" s="10" t="s">
        <v>28</v>
      </c>
      <c r="E38" s="12" t="s">
        <v>28</v>
      </c>
      <c r="F38" s="13">
        <f>IF(B38="","",C38*D38*E38)</f>
      </c>
    </row>
    <row r="39" spans="1:6" x14ac:dyDescent="0.25">
      <c r="A39" t="s">
        <v>28</v>
      </c>
      <c r="B39" s="10" t="s">
        <v>28</v>
      </c>
      <c r="C39" s="10" t="s">
        <v>28</v>
      </c>
      <c r="D39" s="10" t="s">
        <v>28</v>
      </c>
      <c r="E39" s="12" t="s">
        <v>28</v>
      </c>
      <c r="F39" s="13">
        <f>IF(B39="","",C39*D39*E39)</f>
      </c>
    </row>
    <row r="40" spans="1:6" x14ac:dyDescent="0.25">
      <c r="A40" t="s">
        <v>28</v>
      </c>
      <c r="B40" s="10" t="s">
        <v>28</v>
      </c>
      <c r="C40" s="10" t="s">
        <v>28</v>
      </c>
      <c r="D40" s="10" t="s">
        <v>28</v>
      </c>
      <c r="E40" s="12" t="s">
        <v>28</v>
      </c>
      <c r="F40" s="13">
        <f>IF(B40="","",C40*D40*E40)</f>
      </c>
    </row>
    <row r="41" spans="1:6" x14ac:dyDescent="0.25">
      <c r="A41" t="s">
        <v>28</v>
      </c>
      <c r="B41" s="10" t="s">
        <v>28</v>
      </c>
      <c r="C41" s="10" t="s">
        <v>28</v>
      </c>
      <c r="D41" s="10" t="s">
        <v>28</v>
      </c>
      <c r="E41" s="12" t="s">
        <v>28</v>
      </c>
      <c r="F41" s="13">
        <f>IF(B41="","",C41*D41*E41)</f>
      </c>
    </row>
    <row r="42" spans="1:6" x14ac:dyDescent="0.25">
      <c r="A42" t="s">
        <v>28</v>
      </c>
      <c r="B42" s="10" t="s">
        <v>28</v>
      </c>
      <c r="C42" s="10" t="s">
        <v>28</v>
      </c>
      <c r="D42" s="10" t="s">
        <v>28</v>
      </c>
      <c r="E42" s="12" t="s">
        <v>28</v>
      </c>
      <c r="F42" s="13">
        <f>IF(B42="","",C42*D42*E42)</f>
      </c>
    </row>
    <row r="43" spans="1:6" x14ac:dyDescent="0.25">
      <c r="A43" t="s">
        <v>28</v>
      </c>
      <c r="B43" s="10" t="s">
        <v>28</v>
      </c>
      <c r="C43" s="10" t="s">
        <v>28</v>
      </c>
      <c r="D43" s="10" t="s">
        <v>28</v>
      </c>
      <c r="E43" s="12" t="s">
        <v>28</v>
      </c>
      <c r="F43" s="13">
        <f>IF(B43="","",C43*D43*E43)</f>
      </c>
    </row>
    <row r="44" spans="1:6" x14ac:dyDescent="0.25">
      <c r="A44" t="s">
        <v>28</v>
      </c>
      <c r="B44" s="10" t="s">
        <v>28</v>
      </c>
      <c r="C44" s="10" t="s">
        <v>28</v>
      </c>
      <c r="D44" s="10" t="s">
        <v>28</v>
      </c>
      <c r="E44" s="12" t="s">
        <v>28</v>
      </c>
      <c r="F44" s="13">
        <f>IF(B44="","",C44*D44*E44)</f>
      </c>
    </row>
    <row r="45" spans="1:6" x14ac:dyDescent="0.25">
      <c r="A45" t="s">
        <v>28</v>
      </c>
      <c r="B45" s="10" t="s">
        <v>28</v>
      </c>
      <c r="C45" s="10" t="s">
        <v>28</v>
      </c>
      <c r="D45" s="10" t="s">
        <v>28</v>
      </c>
      <c r="E45" s="12" t="s">
        <v>28</v>
      </c>
      <c r="F45" s="13">
        <f>IF(B45="","",C45*D45*E45)</f>
      </c>
    </row>
    <row r="46" spans="1:6" x14ac:dyDescent="0.25">
      <c r="A46" t="s">
        <v>28</v>
      </c>
      <c r="B46" s="10" t="s">
        <v>28</v>
      </c>
      <c r="C46" s="10" t="s">
        <v>28</v>
      </c>
      <c r="D46" s="10" t="s">
        <v>28</v>
      </c>
      <c r="E46" s="12" t="s">
        <v>28</v>
      </c>
      <c r="F46" s="13">
        <f>IF(B46="","",C46*D46*E46)</f>
      </c>
    </row>
    <row r="47" spans="1:6" x14ac:dyDescent="0.25">
      <c r="A47" t="s">
        <v>28</v>
      </c>
      <c r="B47" s="10" t="s">
        <v>28</v>
      </c>
      <c r="C47" s="10" t="s">
        <v>28</v>
      </c>
      <c r="D47" s="10" t="s">
        <v>28</v>
      </c>
      <c r="E47" s="12" t="s">
        <v>28</v>
      </c>
      <c r="F47" s="13">
        <f>IF(B47="","",C47*D47*E47)</f>
      </c>
    </row>
    <row r="48" spans="1:6" x14ac:dyDescent="0.25">
      <c r="A48" t="s">
        <v>28</v>
      </c>
      <c r="B48" s="10" t="s">
        <v>28</v>
      </c>
      <c r="C48" s="10" t="s">
        <v>28</v>
      </c>
      <c r="D48" s="10" t="s">
        <v>28</v>
      </c>
      <c r="E48" s="12" t="s">
        <v>28</v>
      </c>
      <c r="F48" s="13">
        <f>IF(B48="","",C48*D48*E48)</f>
      </c>
    </row>
    <row r="49" spans="1:6" x14ac:dyDescent="0.25">
      <c r="A49" t="s">
        <v>28</v>
      </c>
      <c r="B49" s="10" t="s">
        <v>28</v>
      </c>
      <c r="C49" s="10" t="s">
        <v>28</v>
      </c>
      <c r="D49" s="10" t="s">
        <v>28</v>
      </c>
      <c r="E49" s="12" t="s">
        <v>28</v>
      </c>
      <c r="F49" s="13">
        <f>IF(B49="","",C49*D49*E49)</f>
      </c>
    </row>
    <row r="50" spans="1:6" x14ac:dyDescent="0.25">
      <c r="A50" t="s">
        <v>28</v>
      </c>
      <c r="B50" s="10" t="s">
        <v>28</v>
      </c>
      <c r="C50" s="10" t="s">
        <v>28</v>
      </c>
      <c r="D50" s="10" t="s">
        <v>28</v>
      </c>
      <c r="E50" s="12" t="s">
        <v>28</v>
      </c>
      <c r="F50" s="13">
        <f>IF(B50="","",C50*D50*E50)</f>
      </c>
    </row>
    <row r="51" spans="1:6" x14ac:dyDescent="0.25">
      <c r="A51" t="s">
        <v>28</v>
      </c>
      <c r="B51" s="10" t="s">
        <v>28</v>
      </c>
      <c r="C51" s="10" t="s">
        <v>28</v>
      </c>
      <c r="D51" s="10" t="s">
        <v>28</v>
      </c>
      <c r="E51" s="12" t="s">
        <v>28</v>
      </c>
      <c r="F51" s="13">
        <f>IF(B51="","",C51*D51*E51)</f>
      </c>
    </row>
    <row r="52" spans="1:6" x14ac:dyDescent="0.25">
      <c r="A52" t="s">
        <v>28</v>
      </c>
      <c r="B52" s="10" t="s">
        <v>28</v>
      </c>
      <c r="C52" s="10" t="s">
        <v>28</v>
      </c>
      <c r="D52" s="10" t="s">
        <v>28</v>
      </c>
      <c r="E52" s="12" t="s">
        <v>28</v>
      </c>
      <c r="F52" s="13">
        <f>IF(B52="","",C52*D52*E52)</f>
      </c>
    </row>
    <row r="53" spans="1:6" x14ac:dyDescent="0.25">
      <c r="A53" t="s">
        <v>28</v>
      </c>
      <c r="B53" s="10" t="s">
        <v>28</v>
      </c>
      <c r="C53" s="10" t="s">
        <v>28</v>
      </c>
      <c r="D53" s="10" t="s">
        <v>28</v>
      </c>
      <c r="E53" s="12" t="s">
        <v>28</v>
      </c>
      <c r="F53" s="13">
        <f>IF(B53="","",C53*D53*E53)</f>
      </c>
    </row>
    <row r="54" spans="1:6" x14ac:dyDescent="0.25">
      <c r="A54" t="s">
        <v>28</v>
      </c>
      <c r="B54" s="10" t="s">
        <v>28</v>
      </c>
      <c r="C54" s="10" t="s">
        <v>28</v>
      </c>
      <c r="D54" s="10" t="s">
        <v>28</v>
      </c>
      <c r="E54" s="12" t="s">
        <v>28</v>
      </c>
      <c r="F54" s="13">
        <f>IF(B54="","",C54*D54*E54)</f>
      </c>
    </row>
    <row r="55" spans="1:6" x14ac:dyDescent="0.25">
      <c r="A55" t="s">
        <v>28</v>
      </c>
      <c r="B55" s="10" t="s">
        <v>28</v>
      </c>
      <c r="C55" s="10" t="s">
        <v>28</v>
      </c>
      <c r="D55" s="10" t="s">
        <v>28</v>
      </c>
      <c r="E55" s="12" t="s">
        <v>28</v>
      </c>
      <c r="F55" s="13">
        <f>IF(B55="","",C55*D55*E55)</f>
      </c>
    </row>
    <row r="56" spans="1:6" x14ac:dyDescent="0.25">
      <c r="A56" t="s">
        <v>28</v>
      </c>
      <c r="B56" s="10" t="s">
        <v>28</v>
      </c>
      <c r="C56" s="10" t="s">
        <v>28</v>
      </c>
      <c r="D56" s="10" t="s">
        <v>28</v>
      </c>
      <c r="E56" s="12" t="s">
        <v>28</v>
      </c>
      <c r="F56" s="13">
        <f>IF(B56="","",C56*D56*E56)</f>
      </c>
    </row>
    <row r="57" spans="1:6" x14ac:dyDescent="0.25">
      <c r="A57" t="s">
        <v>28</v>
      </c>
      <c r="B57" s="10" t="s">
        <v>28</v>
      </c>
      <c r="C57" s="10" t="s">
        <v>28</v>
      </c>
      <c r="D57" s="10" t="s">
        <v>28</v>
      </c>
      <c r="E57" s="12" t="s">
        <v>28</v>
      </c>
      <c r="F57" s="13">
        <f>IF(B57="","",C57*D57*E57)</f>
      </c>
    </row>
    <row r="58" spans="1:6" x14ac:dyDescent="0.25">
      <c r="A58" t="s">
        <v>28</v>
      </c>
      <c r="B58" s="10" t="s">
        <v>28</v>
      </c>
      <c r="C58" s="10" t="s">
        <v>28</v>
      </c>
      <c r="D58" s="10" t="s">
        <v>28</v>
      </c>
      <c r="E58" s="12" t="s">
        <v>28</v>
      </c>
      <c r="F58" s="13">
        <f>IF(B58="","",C58*D58*E58)</f>
      </c>
    </row>
    <row r="59" spans="1:6" x14ac:dyDescent="0.25">
      <c r="A59" t="s">
        <v>28</v>
      </c>
      <c r="B59" s="10" t="s">
        <v>28</v>
      </c>
      <c r="C59" s="10" t="s">
        <v>28</v>
      </c>
      <c r="D59" s="10" t="s">
        <v>28</v>
      </c>
      <c r="E59" s="12" t="s">
        <v>28</v>
      </c>
      <c r="F59" s="13">
        <f>IF(B59="","",C59*D59*E59)</f>
      </c>
    </row>
    <row r="60" spans="1:6" x14ac:dyDescent="0.25">
      <c r="A60" t="s">
        <v>28</v>
      </c>
      <c r="B60" s="10" t="s">
        <v>28</v>
      </c>
      <c r="C60" s="10" t="s">
        <v>28</v>
      </c>
      <c r="D60" s="10" t="s">
        <v>28</v>
      </c>
      <c r="E60" s="12" t="s">
        <v>28</v>
      </c>
      <c r="F60" s="13">
        <f>IF(B60="","",C60*D60*E60)</f>
      </c>
    </row>
    <row r="61" spans="1:6" x14ac:dyDescent="0.25">
      <c r="A61" t="s">
        <v>28</v>
      </c>
      <c r="B61" s="10" t="s">
        <v>28</v>
      </c>
      <c r="C61" s="10" t="s">
        <v>28</v>
      </c>
      <c r="D61" s="10" t="s">
        <v>28</v>
      </c>
      <c r="E61" s="12" t="s">
        <v>28</v>
      </c>
      <c r="F61" s="13">
        <f>IF(B61="","",C61*D61*E61)</f>
      </c>
    </row>
    <row r="62" spans="1:6" x14ac:dyDescent="0.25">
      <c r="A62" t="s">
        <v>28</v>
      </c>
      <c r="B62" s="10" t="s">
        <v>28</v>
      </c>
      <c r="C62" s="10" t="s">
        <v>28</v>
      </c>
      <c r="D62" s="10" t="s">
        <v>28</v>
      </c>
      <c r="E62" s="12" t="s">
        <v>28</v>
      </c>
      <c r="F62" s="13">
        <f>IF(B62="","",C62*D62*E62)</f>
      </c>
    </row>
    <row r="63" spans="1:6" x14ac:dyDescent="0.25">
      <c r="A63" t="s">
        <v>28</v>
      </c>
      <c r="B63" s="10" t="s">
        <v>28</v>
      </c>
      <c r="C63" s="10" t="s">
        <v>28</v>
      </c>
      <c r="D63" s="10" t="s">
        <v>28</v>
      </c>
      <c r="E63" s="12" t="s">
        <v>28</v>
      </c>
      <c r="F63" s="13">
        <f>IF(B63="","",C63*D63*E63)</f>
      </c>
    </row>
    <row r="64" spans="1:6" x14ac:dyDescent="0.25">
      <c r="A64" t="s">
        <v>28</v>
      </c>
      <c r="B64" s="10" t="s">
        <v>28</v>
      </c>
      <c r="C64" s="10" t="s">
        <v>28</v>
      </c>
      <c r="D64" s="10" t="s">
        <v>28</v>
      </c>
      <c r="E64" s="12" t="s">
        <v>28</v>
      </c>
      <c r="F64" s="13">
        <f>IF(B64="","",C64*D64*E64)</f>
      </c>
    </row>
    <row r="65" spans="1:6" x14ac:dyDescent="0.25">
      <c r="A65" t="s">
        <v>28</v>
      </c>
      <c r="B65" s="10" t="s">
        <v>28</v>
      </c>
      <c r="C65" s="10" t="s">
        <v>28</v>
      </c>
      <c r="D65" s="10" t="s">
        <v>28</v>
      </c>
      <c r="E65" s="12" t="s">
        <v>28</v>
      </c>
      <c r="F65" s="13">
        <f>IF(B65="","",C65*D65*E65)</f>
      </c>
    </row>
    <row r="66" spans="1:6" x14ac:dyDescent="0.25">
      <c r="A66" t="s">
        <v>28</v>
      </c>
      <c r="B66" s="10" t="s">
        <v>28</v>
      </c>
      <c r="C66" s="10" t="s">
        <v>28</v>
      </c>
      <c r="D66" s="10" t="s">
        <v>28</v>
      </c>
      <c r="E66" s="12" t="s">
        <v>28</v>
      </c>
      <c r="F66" s="13">
        <f>IF(B66="","",C66*D66*E66)</f>
      </c>
    </row>
    <row r="67" spans="1:6" x14ac:dyDescent="0.25">
      <c r="A67" t="s">
        <v>28</v>
      </c>
      <c r="B67" s="10" t="s">
        <v>28</v>
      </c>
      <c r="C67" s="10" t="s">
        <v>28</v>
      </c>
      <c r="D67" s="10" t="s">
        <v>28</v>
      </c>
      <c r="E67" s="12" t="s">
        <v>28</v>
      </c>
      <c r="F67" s="13">
        <f>IF(B67="","",C67*D67*E67)</f>
      </c>
    </row>
    <row r="68" spans="1:6" x14ac:dyDescent="0.25">
      <c r="A68" t="s">
        <v>28</v>
      </c>
      <c r="B68" s="10" t="s">
        <v>28</v>
      </c>
      <c r="C68" s="10" t="s">
        <v>28</v>
      </c>
      <c r="D68" s="10" t="s">
        <v>28</v>
      </c>
      <c r="E68" s="12" t="s">
        <v>28</v>
      </c>
      <c r="F68" s="13">
        <f>IF(B68="","",C68*D68*E68)</f>
      </c>
    </row>
    <row r="69" spans="1:6" x14ac:dyDescent="0.25">
      <c r="A69" t="s">
        <v>28</v>
      </c>
      <c r="B69" s="10" t="s">
        <v>28</v>
      </c>
      <c r="C69" s="10" t="s">
        <v>28</v>
      </c>
      <c r="D69" s="10" t="s">
        <v>28</v>
      </c>
      <c r="E69" s="12" t="s">
        <v>28</v>
      </c>
      <c r="F69" s="13">
        <f>IF(B69="","",C69*D69*E69)</f>
      </c>
    </row>
    <row r="70" spans="1:6" x14ac:dyDescent="0.25">
      <c r="A70" t="s">
        <v>28</v>
      </c>
      <c r="B70" s="10" t="s">
        <v>28</v>
      </c>
      <c r="C70" s="10" t="s">
        <v>28</v>
      </c>
      <c r="D70" s="10" t="s">
        <v>28</v>
      </c>
      <c r="E70" s="12" t="s">
        <v>28</v>
      </c>
      <c r="F70" s="13">
        <f>IF(B70="","",C70*D70*E70)</f>
      </c>
    </row>
    <row r="71" spans="1:6" x14ac:dyDescent="0.25">
      <c r="A71" t="s">
        <v>28</v>
      </c>
      <c r="B71" s="10" t="s">
        <v>28</v>
      </c>
      <c r="C71" s="10" t="s">
        <v>28</v>
      </c>
      <c r="D71" s="10" t="s">
        <v>28</v>
      </c>
      <c r="E71" s="12" t="s">
        <v>28</v>
      </c>
      <c r="F71" s="13">
        <f>IF(B71="","",C71*D71*E71)</f>
      </c>
    </row>
    <row r="72" spans="1:6" x14ac:dyDescent="0.25">
      <c r="A72" t="s">
        <v>28</v>
      </c>
      <c r="B72" s="10" t="s">
        <v>28</v>
      </c>
      <c r="C72" s="10" t="s">
        <v>28</v>
      </c>
      <c r="D72" s="10" t="s">
        <v>28</v>
      </c>
      <c r="E72" s="12" t="s">
        <v>28</v>
      </c>
      <c r="F72" s="13">
        <f>IF(B72="","",C72*D72*E72)</f>
      </c>
    </row>
    <row r="73" spans="1:6" x14ac:dyDescent="0.25">
      <c r="A73" t="s">
        <v>28</v>
      </c>
      <c r="B73" s="10" t="s">
        <v>28</v>
      </c>
      <c r="C73" s="10" t="s">
        <v>28</v>
      </c>
      <c r="D73" s="10" t="s">
        <v>28</v>
      </c>
      <c r="E73" s="12" t="s">
        <v>28</v>
      </c>
      <c r="F73" s="13">
        <f>IF(B73="","",C73*D73*E73)</f>
      </c>
    </row>
    <row r="74" spans="1:6" x14ac:dyDescent="0.25">
      <c r="A74" t="s">
        <v>28</v>
      </c>
      <c r="B74" s="10" t="s">
        <v>28</v>
      </c>
      <c r="C74" s="10" t="s">
        <v>28</v>
      </c>
      <c r="D74" s="10" t="s">
        <v>28</v>
      </c>
      <c r="E74" s="12" t="s">
        <v>28</v>
      </c>
      <c r="F74" s="13">
        <f>IF(B74="","",C74*D74*E74)</f>
      </c>
    </row>
    <row r="75" spans="1:6" x14ac:dyDescent="0.25">
      <c r="A75" t="s">
        <v>28</v>
      </c>
      <c r="B75" s="10" t="s">
        <v>28</v>
      </c>
      <c r="C75" s="10" t="s">
        <v>28</v>
      </c>
      <c r="D75" s="10" t="s">
        <v>28</v>
      </c>
      <c r="E75" s="12" t="s">
        <v>28</v>
      </c>
      <c r="F75" s="13">
        <f>IF(B75="","",C75*D75*E75)</f>
      </c>
    </row>
    <row r="76" spans="1:6" x14ac:dyDescent="0.25">
      <c r="A76" t="s">
        <v>28</v>
      </c>
      <c r="B76" s="10" t="s">
        <v>28</v>
      </c>
      <c r="C76" s="10" t="s">
        <v>28</v>
      </c>
      <c r="D76" s="10" t="s">
        <v>28</v>
      </c>
      <c r="E76" s="12" t="s">
        <v>28</v>
      </c>
      <c r="F76" s="13">
        <f>IF(B76="","",C76*D76*E76)</f>
      </c>
    </row>
    <row r="77" spans="1:6" x14ac:dyDescent="0.25">
      <c r="A77" t="s">
        <v>28</v>
      </c>
      <c r="B77" s="10" t="s">
        <v>28</v>
      </c>
      <c r="C77" s="10" t="s">
        <v>28</v>
      </c>
      <c r="D77" s="10" t="s">
        <v>28</v>
      </c>
      <c r="E77" s="12" t="s">
        <v>28</v>
      </c>
      <c r="F77" s="13">
        <f>IF(B77="","",C77*D77*E77)</f>
      </c>
    </row>
    <row r="78" spans="1:6" x14ac:dyDescent="0.25">
      <c r="A78" t="s">
        <v>28</v>
      </c>
      <c r="B78" s="10" t="s">
        <v>28</v>
      </c>
      <c r="C78" s="10" t="s">
        <v>28</v>
      </c>
      <c r="D78" s="10" t="s">
        <v>28</v>
      </c>
      <c r="E78" s="12" t="s">
        <v>28</v>
      </c>
      <c r="F78" s="13">
        <f>IF(B78="","",C78*D78*E78)</f>
      </c>
    </row>
    <row r="79" spans="1:6" x14ac:dyDescent="0.25">
      <c r="A79" t="s">
        <v>28</v>
      </c>
      <c r="B79" s="10" t="s">
        <v>28</v>
      </c>
      <c r="C79" s="10" t="s">
        <v>28</v>
      </c>
      <c r="D79" s="10" t="s">
        <v>28</v>
      </c>
      <c r="E79" s="12" t="s">
        <v>28</v>
      </c>
      <c r="F79" s="13">
        <f>IF(B79="","",C79*D79*E79)</f>
      </c>
    </row>
    <row r="80" spans="1:6" x14ac:dyDescent="0.25">
      <c r="A80" t="s">
        <v>28</v>
      </c>
      <c r="B80" s="10" t="s">
        <v>28</v>
      </c>
      <c r="C80" s="10" t="s">
        <v>28</v>
      </c>
      <c r="D80" s="10" t="s">
        <v>28</v>
      </c>
      <c r="E80" s="12" t="s">
        <v>28</v>
      </c>
      <c r="F80" s="13">
        <f>IF(B80="","",C80*D80*E80)</f>
      </c>
    </row>
    <row r="81" spans="1:6" x14ac:dyDescent="0.25">
      <c r="A81" t="s">
        <v>28</v>
      </c>
      <c r="B81" s="10" t="s">
        <v>28</v>
      </c>
      <c r="C81" s="10" t="s">
        <v>28</v>
      </c>
      <c r="D81" s="10" t="s">
        <v>28</v>
      </c>
      <c r="E81" s="12" t="s">
        <v>28</v>
      </c>
      <c r="F81" s="13">
        <f>IF(B81="","",C81*D81*E81)</f>
      </c>
    </row>
    <row r="82" spans="1:6" x14ac:dyDescent="0.25">
      <c r="A82" t="s">
        <v>28</v>
      </c>
      <c r="B82" s="10" t="s">
        <v>28</v>
      </c>
      <c r="C82" s="10" t="s">
        <v>28</v>
      </c>
      <c r="D82" s="10" t="s">
        <v>28</v>
      </c>
      <c r="E82" s="12" t="s">
        <v>28</v>
      </c>
      <c r="F82" s="13">
        <f>IF(B82="","",C82*D82*E82)</f>
      </c>
    </row>
    <row r="83" spans="1:6" x14ac:dyDescent="0.25">
      <c r="A83" t="s">
        <v>28</v>
      </c>
      <c r="B83" s="10" t="s">
        <v>28</v>
      </c>
      <c r="C83" s="10" t="s">
        <v>28</v>
      </c>
      <c r="D83" s="10" t="s">
        <v>28</v>
      </c>
      <c r="E83" s="12" t="s">
        <v>28</v>
      </c>
      <c r="F83" s="13">
        <f>IF(B83="","",C83*D83*E83)</f>
      </c>
    </row>
    <row r="84" spans="1:6" x14ac:dyDescent="0.25">
      <c r="A84" t="s">
        <v>28</v>
      </c>
      <c r="B84" s="10" t="s">
        <v>28</v>
      </c>
      <c r="C84" s="10" t="s">
        <v>28</v>
      </c>
      <c r="D84" s="10" t="s">
        <v>28</v>
      </c>
      <c r="E84" s="12" t="s">
        <v>28</v>
      </c>
      <c r="F84" s="13">
        <f>IF(B84="","",C84*D84*E84)</f>
      </c>
    </row>
    <row r="85" spans="1:6" x14ac:dyDescent="0.25">
      <c r="A85" t="s">
        <v>28</v>
      </c>
      <c r="B85" s="10" t="s">
        <v>28</v>
      </c>
      <c r="C85" s="10" t="s">
        <v>28</v>
      </c>
      <c r="D85" s="10" t="s">
        <v>28</v>
      </c>
      <c r="E85" s="12" t="s">
        <v>28</v>
      </c>
      <c r="F85" s="13">
        <f>IF(B85="","",C85*D85*E85)</f>
      </c>
    </row>
    <row r="86" spans="1:6" x14ac:dyDescent="0.25">
      <c r="A86" t="s">
        <v>28</v>
      </c>
      <c r="B86" s="10" t="s">
        <v>28</v>
      </c>
      <c r="C86" s="10" t="s">
        <v>28</v>
      </c>
      <c r="D86" s="10" t="s">
        <v>28</v>
      </c>
      <c r="E86" s="12" t="s">
        <v>28</v>
      </c>
      <c r="F86" s="13">
        <f>IF(B86="","",C86*D86*E86)</f>
      </c>
    </row>
    <row r="87" spans="1:6" x14ac:dyDescent="0.25">
      <c r="A87" t="s">
        <v>28</v>
      </c>
      <c r="B87" s="10" t="s">
        <v>28</v>
      </c>
      <c r="C87" s="10" t="s">
        <v>28</v>
      </c>
      <c r="D87" s="10" t="s">
        <v>28</v>
      </c>
      <c r="E87" s="12" t="s">
        <v>28</v>
      </c>
      <c r="F87" s="13">
        <f>IF(B87="","",C87*D87*E87)</f>
      </c>
    </row>
    <row r="88" spans="1:6" x14ac:dyDescent="0.25">
      <c r="A88" t="s">
        <v>28</v>
      </c>
      <c r="B88" s="10" t="s">
        <v>28</v>
      </c>
      <c r="C88" s="10" t="s">
        <v>28</v>
      </c>
      <c r="D88" s="10" t="s">
        <v>28</v>
      </c>
      <c r="E88" s="12" t="s">
        <v>28</v>
      </c>
      <c r="F88" s="13">
        <f>IF(B88="","",C88*D88*E88)</f>
      </c>
    </row>
    <row r="89" spans="1:6" x14ac:dyDescent="0.25">
      <c r="A89" t="s">
        <v>28</v>
      </c>
      <c r="B89" s="10" t="s">
        <v>28</v>
      </c>
      <c r="C89" s="10" t="s">
        <v>28</v>
      </c>
      <c r="D89" s="10" t="s">
        <v>28</v>
      </c>
      <c r="E89" s="12" t="s">
        <v>28</v>
      </c>
      <c r="F89" s="13">
        <f>IF(B89="","",C89*D89*E89)</f>
      </c>
    </row>
    <row r="90" spans="1:6" x14ac:dyDescent="0.25">
      <c r="A90" t="s">
        <v>28</v>
      </c>
      <c r="B90" s="10" t="s">
        <v>28</v>
      </c>
      <c r="C90" s="10" t="s">
        <v>28</v>
      </c>
      <c r="D90" s="10" t="s">
        <v>28</v>
      </c>
      <c r="E90" s="12" t="s">
        <v>28</v>
      </c>
      <c r="F90" s="13">
        <f>IF(B90="","",C90*D90*E90)</f>
      </c>
    </row>
    <row r="91" spans="1:6" x14ac:dyDescent="0.25">
      <c r="A91" t="s">
        <v>28</v>
      </c>
      <c r="B91" s="10" t="s">
        <v>28</v>
      </c>
      <c r="C91" s="10" t="s">
        <v>28</v>
      </c>
      <c r="D91" s="10" t="s">
        <v>28</v>
      </c>
      <c r="E91" s="12" t="s">
        <v>28</v>
      </c>
      <c r="F91" s="13">
        <f>IF(B91="","",C91*D91*E91)</f>
      </c>
    </row>
    <row r="92" spans="1:6" x14ac:dyDescent="0.25">
      <c r="A92" t="s">
        <v>28</v>
      </c>
      <c r="B92" s="10" t="s">
        <v>28</v>
      </c>
      <c r="C92" s="10" t="s">
        <v>28</v>
      </c>
      <c r="D92" s="10" t="s">
        <v>28</v>
      </c>
      <c r="E92" s="12" t="s">
        <v>28</v>
      </c>
      <c r="F92" s="13">
        <f>IF(B92="","",C92*D92*E92)</f>
      </c>
    </row>
    <row r="93" spans="1:6" x14ac:dyDescent="0.25">
      <c r="A93" t="s">
        <v>28</v>
      </c>
      <c r="B93" s="10" t="s">
        <v>28</v>
      </c>
      <c r="C93" s="10" t="s">
        <v>28</v>
      </c>
      <c r="D93" s="10" t="s">
        <v>28</v>
      </c>
      <c r="E93" s="12" t="s">
        <v>28</v>
      </c>
      <c r="F93" s="13">
        <f>IF(B93="","",C93*D93*E93)</f>
      </c>
    </row>
    <row r="94" spans="1:6" x14ac:dyDescent="0.25">
      <c r="A94" t="s">
        <v>28</v>
      </c>
      <c r="B94" s="10" t="s">
        <v>28</v>
      </c>
      <c r="C94" s="10" t="s">
        <v>28</v>
      </c>
      <c r="D94" s="10" t="s">
        <v>28</v>
      </c>
      <c r="E94" s="12" t="s">
        <v>28</v>
      </c>
      <c r="F94" s="13">
        <f>IF(B94="","",C94*D94*E94)</f>
      </c>
    </row>
    <row r="95" spans="1:6" x14ac:dyDescent="0.25">
      <c r="A95" t="s">
        <v>28</v>
      </c>
      <c r="B95" s="10" t="s">
        <v>28</v>
      </c>
      <c r="C95" s="10" t="s">
        <v>28</v>
      </c>
      <c r="D95" s="10" t="s">
        <v>28</v>
      </c>
      <c r="E95" s="12" t="s">
        <v>28</v>
      </c>
      <c r="F95" s="13">
        <f>IF(B95="","",C95*D95*E95)</f>
      </c>
    </row>
    <row r="96" spans="1:6" x14ac:dyDescent="0.25">
      <c r="A96" t="s">
        <v>28</v>
      </c>
      <c r="B96" s="10" t="s">
        <v>28</v>
      </c>
      <c r="C96" s="10" t="s">
        <v>28</v>
      </c>
      <c r="D96" s="10" t="s">
        <v>28</v>
      </c>
      <c r="E96" s="12" t="s">
        <v>28</v>
      </c>
      <c r="F96" s="13">
        <f>IF(B96="","",C96*D96*E96)</f>
      </c>
    </row>
    <row r="97" spans="1:6" x14ac:dyDescent="0.25">
      <c r="A97" t="s">
        <v>28</v>
      </c>
      <c r="B97" s="10" t="s">
        <v>28</v>
      </c>
      <c r="C97" s="10" t="s">
        <v>28</v>
      </c>
      <c r="D97" s="10" t="s">
        <v>28</v>
      </c>
      <c r="E97" s="12" t="s">
        <v>28</v>
      </c>
      <c r="F97" s="13">
        <f>IF(B97="","",C97*D97*E97)</f>
      </c>
    </row>
    <row r="98" spans="1:6" x14ac:dyDescent="0.25">
      <c r="A98" t="s">
        <v>28</v>
      </c>
      <c r="B98" s="10" t="s">
        <v>28</v>
      </c>
      <c r="C98" s="10" t="s">
        <v>28</v>
      </c>
      <c r="D98" s="10" t="s">
        <v>28</v>
      </c>
      <c r="E98" s="12" t="s">
        <v>28</v>
      </c>
      <c r="F98" s="13">
        <f>IF(B98="","",C98*D98*E98)</f>
      </c>
    </row>
    <row r="99" spans="1:6" x14ac:dyDescent="0.25">
      <c r="A99" t="s">
        <v>28</v>
      </c>
      <c r="B99" s="10" t="s">
        <v>28</v>
      </c>
      <c r="C99" s="10" t="s">
        <v>28</v>
      </c>
      <c r="D99" s="10" t="s">
        <v>28</v>
      </c>
      <c r="E99" s="12" t="s">
        <v>28</v>
      </c>
      <c r="F99" s="13">
        <f>IF(B99="","",C99*D99*E99)</f>
      </c>
    </row>
    <row r="100" spans="1:6" x14ac:dyDescent="0.25">
      <c r="A100" t="s">
        <v>28</v>
      </c>
      <c r="B100" s="10" t="s">
        <v>28</v>
      </c>
      <c r="C100" s="10" t="s">
        <v>28</v>
      </c>
      <c r="D100" s="10" t="s">
        <v>28</v>
      </c>
      <c r="E100" s="12" t="s">
        <v>28</v>
      </c>
      <c r="F100" s="13">
        <f>IF(B100="","",C100*D100*E100)</f>
      </c>
    </row>
    <row r="101" spans="1:6" x14ac:dyDescent="0.25">
      <c r="A101" t="s">
        <v>28</v>
      </c>
      <c r="B101" s="10" t="s">
        <v>28</v>
      </c>
      <c r="C101" s="10" t="s">
        <v>28</v>
      </c>
      <c r="D101" s="10" t="s">
        <v>28</v>
      </c>
      <c r="E101" s="12" t="s">
        <v>28</v>
      </c>
      <c r="F101" s="13">
        <f>IF(B101="","",C101*D101*E101)</f>
      </c>
    </row>
    <row r="102" spans="1:6" x14ac:dyDescent="0.25">
      <c r="A102" t="s">
        <v>28</v>
      </c>
      <c r="B102" s="10" t="s">
        <v>28</v>
      </c>
      <c r="C102" s="10" t="s">
        <v>28</v>
      </c>
      <c r="D102" s="10" t="s">
        <v>28</v>
      </c>
      <c r="E102" s="12" t="s">
        <v>28</v>
      </c>
      <c r="F102" s="13">
        <f>IF(B102="","",C102*D102*E102)</f>
      </c>
    </row>
    <row r="103" spans="1:6" x14ac:dyDescent="0.25">
      <c r="A103" t="s">
        <v>28</v>
      </c>
      <c r="B103" s="10" t="s">
        <v>28</v>
      </c>
      <c r="C103" s="10" t="s">
        <v>28</v>
      </c>
      <c r="D103" s="10" t="s">
        <v>28</v>
      </c>
      <c r="E103" s="12" t="s">
        <v>28</v>
      </c>
      <c r="F103" s="13">
        <f>IF(B103="","",C103*D103*E103)</f>
      </c>
    </row>
    <row r="104" spans="1:6" x14ac:dyDescent="0.25">
      <c r="A104" t="s">
        <v>28</v>
      </c>
      <c r="B104" s="10" t="s">
        <v>28</v>
      </c>
      <c r="C104" s="10" t="s">
        <v>28</v>
      </c>
      <c r="D104" s="10" t="s">
        <v>28</v>
      </c>
      <c r="E104" s="12" t="s">
        <v>28</v>
      </c>
      <c r="F104" s="13">
        <f>IF(B104="","",C104*D104*E104)</f>
      </c>
    </row>
    <row r="105" spans="1:6" x14ac:dyDescent="0.25">
      <c r="A105" t="s">
        <v>28</v>
      </c>
      <c r="B105" s="10" t="s">
        <v>28</v>
      </c>
      <c r="C105" s="10" t="s">
        <v>28</v>
      </c>
      <c r="D105" s="10" t="s">
        <v>28</v>
      </c>
      <c r="E105" s="12" t="s">
        <v>28</v>
      </c>
      <c r="F105" s="13">
        <f>IF(B105="","",C105*D105*E105)</f>
      </c>
    </row>
    <row r="106" spans="1:6" x14ac:dyDescent="0.25">
      <c r="A106" t="s">
        <v>28</v>
      </c>
      <c r="B106" s="10" t="s">
        <v>28</v>
      </c>
      <c r="C106" s="10" t="s">
        <v>28</v>
      </c>
      <c r="D106" s="10" t="s">
        <v>28</v>
      </c>
      <c r="E106" s="12" t="s">
        <v>28</v>
      </c>
      <c r="F106" s="13">
        <f>IF(B106="","",C106*D106*E106)</f>
      </c>
    </row>
    <row r="107" spans="1:6" x14ac:dyDescent="0.25">
      <c r="A107" t="s">
        <v>28</v>
      </c>
      <c r="B107" s="10" t="s">
        <v>28</v>
      </c>
      <c r="C107" s="10" t="s">
        <v>28</v>
      </c>
      <c r="D107" s="10" t="s">
        <v>28</v>
      </c>
      <c r="E107" s="12" t="s">
        <v>28</v>
      </c>
      <c r="F107" s="13">
        <f>IF(B107="","",C107*D107*E107)</f>
      </c>
    </row>
    <row r="108" spans="1:6" x14ac:dyDescent="0.25">
      <c r="A108" t="s">
        <v>28</v>
      </c>
      <c r="B108" s="10" t="s">
        <v>28</v>
      </c>
      <c r="C108" s="10" t="s">
        <v>28</v>
      </c>
      <c r="D108" s="10" t="s">
        <v>28</v>
      </c>
      <c r="E108" s="12" t="s">
        <v>28</v>
      </c>
      <c r="F108" s="13">
        <f>IF(B108="","",C108*D108*E108)</f>
      </c>
    </row>
    <row r="109" spans="1:6" x14ac:dyDescent="0.25">
      <c r="A109" t="s">
        <v>28</v>
      </c>
      <c r="B109" s="10" t="s">
        <v>28</v>
      </c>
      <c r="C109" s="10" t="s">
        <v>28</v>
      </c>
      <c r="D109" s="10" t="s">
        <v>28</v>
      </c>
      <c r="E109" s="12" t="s">
        <v>28</v>
      </c>
      <c r="F109" s="13">
        <f>IF(B109="","",C109*D109*E109)</f>
      </c>
    </row>
    <row r="111" spans="5:6" x14ac:dyDescent="0.25">
      <c r="E111" s="9" t="s">
        <v>36</v>
      </c>
      <c r="F111" s="13">
        <f>SUM(F10:F109)</f>
      </c>
    </row>
    <row r="112" spans="5:6" x14ac:dyDescent="0.25">
      <c r="E112" s="14" t="s">
        <v>37</v>
      </c>
      <c r="F112" s="15">
        <v>0.1</v>
      </c>
    </row>
    <row r="113" spans="5:6" x14ac:dyDescent="0.25">
      <c r="E113" s="14" t="s">
        <v>38</v>
      </c>
      <c r="F113" s="13">
        <f>F111*F112</f>
      </c>
    </row>
    <row r="114" spans="5:6" x14ac:dyDescent="0.25">
      <c r="E114" s="9" t="s">
        <v>39</v>
      </c>
      <c r="F114" s="13">
        <f>F111-F113</f>
      </c>
    </row>
    <row r="115" spans="5:6" x14ac:dyDescent="0.25">
      <c r="E115" s="14" t="s">
        <v>40</v>
      </c>
      <c r="F115" s="12">
        <v>40</v>
      </c>
    </row>
    <row r="116" spans="5:6" x14ac:dyDescent="0.25">
      <c r="E116" s="14" t="s">
        <v>41</v>
      </c>
      <c r="F116" s="12">
        <v>30</v>
      </c>
    </row>
    <row r="117" spans="5:6" x14ac:dyDescent="0.25">
      <c r="E117" s="14" t="s">
        <v>42</v>
      </c>
      <c r="F117" s="12">
        <v>0</v>
      </c>
    </row>
    <row r="118" spans="5:6" x14ac:dyDescent="0.25">
      <c r="E118" s="9" t="s">
        <v>43</v>
      </c>
      <c r="F118" s="13">
        <f>SUM(F114:F117)</f>
      </c>
    </row>
    <row r="119" spans="5:6" x14ac:dyDescent="0.25">
      <c r="E119" s="14" t="s">
        <v>44</v>
      </c>
      <c r="F119" s="15">
        <v>0.1</v>
      </c>
    </row>
    <row r="120" spans="5:6" x14ac:dyDescent="0.25">
      <c r="E120" s="14" t="s">
        <v>45</v>
      </c>
      <c r="F120" s="13">
        <f>ROUND(F118*F119,2)</f>
      </c>
    </row>
    <row r="121" spans="5:6" x14ac:dyDescent="0.25">
      <c r="E121" s="9" t="s">
        <v>46</v>
      </c>
      <c r="F121" s="13">
        <f>F118+F120</f>
      </c>
    </row>
    <row r="122" spans="5:6" x14ac:dyDescent="0.25">
      <c r="E122" s="14" t="s">
        <v>47</v>
      </c>
      <c r="F122" s="12">
        <v>100</v>
      </c>
    </row>
    <row r="123" spans="5:6" x14ac:dyDescent="0.25">
      <c r="E123" s="9" t="s">
        <v>48</v>
      </c>
      <c r="F123" s="13">
        <f>F121-F122</f>
      </c>
    </row>
    <row r="124" spans="5:6" x14ac:dyDescent="0.25">
      <c r="E124" s="14" t="s">
        <v>49</v>
      </c>
      <c r="F124" s="12">
        <v>50</v>
      </c>
    </row>
    <row r="125" spans="5:6" x14ac:dyDescent="0.25">
      <c r="E125" s="14" t="s">
        <v>50</v>
      </c>
      <c r="F125" s="12">
        <v>0</v>
      </c>
    </row>
    <row r="126" spans="5:6" x14ac:dyDescent="0.25">
      <c r="E126" s="9" t="s">
        <v>51</v>
      </c>
      <c r="F126" s="13">
        <f>F124-F125</f>
      </c>
    </row>
    <row r="127" spans="5:6" x14ac:dyDescent="0.25">
      <c r="E127" s="9" t="s">
        <v>52</v>
      </c>
      <c r="F127" s="13">
        <f>F123+F126</f>
      </c>
    </row>
    <row r="130" spans="2:2" x14ac:dyDescent="0.25">
      <c r="B130" s="16" t="s">
        <v>53</v>
      </c>
    </row>
  </sheetData>
  <mergeCells count="2">
    <mergeCell ref="A2:H2"/>
    <mergeCell ref="A3:H3"/>
  </mergeCells>
  <pageMargins left="0.35" right="0.35" top="0.5" bottom="0.5" header="0.2" footer="0.2"/>
  <pageSetup paperSize="9" orientation="portrait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18" style="17" customWidth="1"/>
  </cols>
  <sheetData>
    <row r="1" ht="28" customHeight="1" spans="1:1" s="18" customFormat="1" x14ac:dyDescent="0.25">
      <c r="A1" s="19" t="s">
        <v>54</v>
      </c>
    </row>
    <row r="2" spans="1:1" x14ac:dyDescent="0.25">
      <c r="A2" s="17" t="s">
        <v>21</v>
      </c>
    </row>
    <row r="3" spans="1:1" x14ac:dyDescent="0.25">
      <c r="A3" s="17" t="s">
        <v>55</v>
      </c>
    </row>
    <row r="4" spans="1:1" x14ac:dyDescent="0.25">
      <c r="A4" s="17" t="s">
        <v>56</v>
      </c>
    </row>
    <row r="5" spans="1:1" x14ac:dyDescent="0.25">
      <c r="A5" s="17" t="s">
        <v>57</v>
      </c>
    </row>
    <row r="6" spans="1:1" x14ac:dyDescent="0.25">
      <c r="A6" s="17" t="s">
        <v>58</v>
      </c>
    </row>
  </sheetData>
  <autoFilter ref="A1:A6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LEEME</vt:lpstr>
      <vt:lpstr>Cotizacion</vt:lpstr>
      <vt:lpstr>Listas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Cotización de mobiliario</dc:title>
  <dc:subject>Cotización de mobiliario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